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xavie\Google Drive\2. PROD. SOLID. 25-26\"/>
    </mc:Choice>
  </mc:AlternateContent>
  <xr:revisionPtr revIDLastSave="0" documentId="8_{A046ECF2-3CBA-45E6-9ADA-207AD5B7C1B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HOJA PEDIDO" sheetId="5" r:id="rId1"/>
  </sheets>
  <definedNames>
    <definedName name="_xlnm.Print_Area" localSheetId="0">'HOJA PEDIDO'!$A$1:$J$66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0" i="5" l="1"/>
  <c r="H40" i="5"/>
  <c r="H36" i="5"/>
  <c r="I40" i="5" l="1"/>
  <c r="I36" i="5"/>
  <c r="J36" i="5" s="1"/>
  <c r="J44" i="5" l="1" a="1"/>
  <c r="J44" i="5" s="1"/>
  <c r="J43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<sst xmlns="http://schemas.openxmlformats.org/spreadsheetml/2006/main" count="50" uniqueCount="44">
  <si>
    <r>
      <rPr>
        <b/>
        <sz val="10"/>
        <color theme="1"/>
        <rFont val="Arial"/>
        <family val="2"/>
      </rPr>
      <t>es im-perfect®</t>
    </r>
    <r>
      <rPr>
        <sz val="10"/>
        <color theme="1"/>
        <rFont val="Arial"/>
        <family val="2"/>
      </rPr>
      <t xml:space="preserve"> es la empresa de inserción laboral y de transformación alimentaria de la </t>
    </r>
    <r>
      <rPr>
        <b/>
        <sz val="10"/>
        <color theme="1"/>
        <rFont val="Arial"/>
        <family val="2"/>
      </rPr>
      <t xml:space="preserve">Fundación Espigoladors. </t>
    </r>
    <r>
      <rPr>
        <sz val="10"/>
        <color theme="1"/>
        <rFont val="Arial"/>
        <family val="2"/>
      </rPr>
      <t xml:space="preserve"> En nuestro obrador </t>
    </r>
    <r>
      <rPr>
        <b/>
        <sz val="10"/>
        <color theme="1"/>
        <rFont val="Arial"/>
        <family val="2"/>
      </rPr>
      <t>elaboramos conservas con frutas y verduras de proximidad descartadas del circuito comercial</t>
    </r>
    <r>
      <rPr>
        <sz val="10"/>
        <color theme="1"/>
        <rFont val="Arial"/>
        <family val="2"/>
      </rPr>
      <t xml:space="preserve"> por ser imperfectas, por caídas de precio o por excedentes de producción; y además, </t>
    </r>
    <r>
      <rPr>
        <b/>
        <sz val="10"/>
        <color theme="1"/>
        <rFont val="Arial"/>
        <family val="2"/>
      </rPr>
      <t>es un espacio de inserción sociolaboral</t>
    </r>
    <r>
      <rPr>
        <sz val="10"/>
        <color theme="1"/>
        <rFont val="Arial"/>
        <family val="2"/>
      </rPr>
      <t xml:space="preserve"> para personas en situación de riesgo de exclusión social.</t>
    </r>
  </si>
  <si>
    <t>PACK GOURMET</t>
  </si>
  <si>
    <t>Nuestro compromiso, la erradicación de la Polio en el mundo.</t>
  </si>
  <si>
    <t>rotaryelprat.blogspot.com    -     esimperfect.com/es/   -     esimperfect@esimperfect.com</t>
  </si>
  <si>
    <t>HOJA DE PEDIDO</t>
  </si>
  <si>
    <t>Precio pack 8 productos</t>
  </si>
  <si>
    <t>Número de cajas</t>
  </si>
  <si>
    <r>
      <t xml:space="preserve">Portes </t>
    </r>
    <r>
      <rPr>
        <vertAlign val="superscript"/>
        <sz val="9"/>
        <color indexed="8"/>
        <rFont val="Arial"/>
        <family val="2"/>
      </rPr>
      <t>(*)</t>
    </r>
  </si>
  <si>
    <t>SUB-TOTAL</t>
  </si>
  <si>
    <t>PACK ROTARY</t>
  </si>
  <si>
    <t>Precio pack 4 productos</t>
  </si>
  <si>
    <t>TOTAL</t>
  </si>
  <si>
    <t xml:space="preserve">   E-MAIL PEDIDOS: rc.elprat@rotary2202.org - enviar conjuntamente con comprobante transferencia</t>
  </si>
  <si>
    <t>CIF/NIF/CIE:</t>
  </si>
  <si>
    <t>Teléfono</t>
  </si>
  <si>
    <t>Población</t>
  </si>
  <si>
    <t>Código Postal</t>
  </si>
  <si>
    <t>DATOS BENEFICIARIO DONACIÓN:</t>
  </si>
  <si>
    <t>Rotary Club  - RI id -:</t>
  </si>
  <si>
    <t>Identificador personal-RI id -:</t>
  </si>
  <si>
    <t>FORMA DE PAGO</t>
  </si>
  <si>
    <t>Transferencia bancaria o ingreso en</t>
  </si>
  <si>
    <t>IBAN: ES08-2100-0814-0102-0116-8918</t>
  </si>
  <si>
    <r>
      <t>Número de cajas (</t>
    </r>
    <r>
      <rPr>
        <b/>
        <sz val="9"/>
        <color rgb="FF000000"/>
        <rFont val="Arial"/>
        <family val="2"/>
      </rPr>
      <t>mínimo 4 cajas</t>
    </r>
    <r>
      <rPr>
        <sz val="9"/>
        <color indexed="8"/>
        <rFont val="Arial"/>
        <family val="2"/>
      </rPr>
      <t>)</t>
    </r>
  </si>
  <si>
    <r>
      <t xml:space="preserve">(*) Gastos de envío Península: 4 packs 6€, 5 packs 8€, 6 packs 8€, 7 packs 8€, 8 packs 8€, 9 packs 9,50€, </t>
    </r>
    <r>
      <rPr>
        <b/>
        <vertAlign val="superscript"/>
        <sz val="12"/>
        <color rgb="FF000000"/>
        <rFont val="Arial"/>
        <family val="2"/>
      </rPr>
      <t>10 packs o más PORTE GRATUITO</t>
    </r>
  </si>
  <si>
    <r>
      <t xml:space="preserve">(*) Gastos de envío Península: 1 ó 2 packs 6€, 3 ó 4 packs 8€, 5 ó 6 packs 9,50€, 7 ó 8 packs 11,50€, </t>
    </r>
    <r>
      <rPr>
        <vertAlign val="superscript"/>
        <sz val="12"/>
        <color rgb="FF000000"/>
        <rFont val="Arial"/>
        <family val="2"/>
      </rPr>
      <t xml:space="preserve">9 packs 12,00€, </t>
    </r>
    <r>
      <rPr>
        <b/>
        <vertAlign val="superscript"/>
        <sz val="12"/>
        <color rgb="FF000000"/>
        <rFont val="Arial"/>
        <family val="2"/>
      </rPr>
      <t>10 packs o más PORTE GRATUITO</t>
    </r>
    <r>
      <rPr>
        <vertAlign val="superscript"/>
        <sz val="12"/>
        <color indexed="8"/>
        <rFont val="Arial"/>
        <family val="2"/>
      </rPr>
      <t>.</t>
    </r>
  </si>
  <si>
    <r>
      <t xml:space="preserve">Gastos de envío Islas Baleares, Islas Canarias, Ceuta y Melilla: Agrupar por clubs. </t>
    </r>
    <r>
      <rPr>
        <b/>
        <vertAlign val="superscript"/>
        <sz val="12"/>
        <color rgb="FF000000"/>
        <rFont val="Arial"/>
        <family val="2"/>
      </rPr>
      <t>CONSULTAR PRECIOS.</t>
    </r>
  </si>
  <si>
    <r>
      <t xml:space="preserve">Gastos de envío Islas Baleares, Islas Canarias, Ceuta y Melilla: Agrupar por clubs. </t>
    </r>
    <r>
      <rPr>
        <b/>
        <vertAlign val="superscript"/>
        <sz val="12"/>
        <color rgb="FF000000"/>
        <rFont val="Arial"/>
        <family val="2"/>
      </rPr>
      <t>CONSULTAR PRECIOS</t>
    </r>
    <r>
      <rPr>
        <vertAlign val="superscript"/>
        <sz val="12"/>
        <color indexed="8"/>
        <rFont val="Arial"/>
        <family val="2"/>
      </rPr>
      <t>.</t>
    </r>
  </si>
  <si>
    <t>es im-perfect® + Rotary Club d'El Prat luchan para erradicar la Poliomielitis</t>
  </si>
  <si>
    <t>Si la compra entre los dos packs es de 10 cajas o más PORTE GRATUITO.</t>
  </si>
  <si>
    <t>Precio packs</t>
  </si>
  <si>
    <r>
      <rPr>
        <b/>
        <sz val="10"/>
        <color theme="0"/>
        <rFont val="Arial"/>
        <family val="2"/>
      </rPr>
      <t>es im-perfect®</t>
    </r>
    <r>
      <rPr>
        <sz val="10"/>
        <color theme="0"/>
        <rFont val="Arial"/>
        <family val="2"/>
      </rPr>
      <t xml:space="preserve"> y </t>
    </r>
    <r>
      <rPr>
        <b/>
        <sz val="10"/>
        <color theme="0"/>
        <rFont val="Arial"/>
        <family val="2"/>
      </rPr>
      <t>Rotary</t>
    </r>
    <r>
      <rPr>
        <sz val="10"/>
        <color theme="0"/>
        <rFont val="Arial"/>
        <family val="2"/>
      </rPr>
      <t xml:space="preserve"> presentan estos </t>
    </r>
    <r>
      <rPr>
        <b/>
        <sz val="10"/>
        <color theme="0"/>
        <rFont val="Arial"/>
        <family val="2"/>
      </rPr>
      <t>DOS PACKS</t>
    </r>
    <r>
      <rPr>
        <sz val="10"/>
        <color theme="0"/>
        <rFont val="Arial"/>
        <family val="2"/>
      </rPr>
      <t xml:space="preserve"> que salvarán vidas dando a niños 
la oportunidad de disfrutar de un futuro saludable.</t>
    </r>
  </si>
  <si>
    <r>
      <t xml:space="preserve"> Del coste de estas cajas se pueden</t>
    </r>
    <r>
      <rPr>
        <u/>
        <sz val="10"/>
        <color theme="1"/>
        <rFont val="Arial"/>
        <family val="2"/>
      </rPr>
      <t xml:space="preserve"> </t>
    </r>
    <r>
      <rPr>
        <b/>
        <u/>
        <sz val="10"/>
        <color theme="1"/>
        <rFont val="Arial"/>
        <family val="2"/>
      </rPr>
      <t>vacunar a 15 niños de la Polio</t>
    </r>
    <r>
      <rPr>
        <sz val="10"/>
        <color theme="1"/>
        <rFont val="Arial"/>
        <family val="2"/>
      </rPr>
      <t xml:space="preserve"> por la contribución de 2,5 € (1 caja 8 tarros o 2 cajas 4 tarros) al programa Polio Plus de La Fundación Rotaria. Esta aportación se realizará en nombre de cada uno de los Clubs o de los Rotarios que hayan adquirido el producto. </t>
    </r>
  </si>
  <si>
    <t>El contenido de los packs pueden variar según existencias.</t>
  </si>
  <si>
    <t>DATOS FISCALES Y DE ENTREGA</t>
  </si>
  <si>
    <t>Dirección fiscal</t>
  </si>
  <si>
    <t>Dirección de  entrega</t>
  </si>
  <si>
    <t>Observaciones</t>
  </si>
  <si>
    <t>Nombre Apellidos / Razón Social</t>
  </si>
  <si>
    <t>1 Paté de alcachofa 110 g
1 Paté de cebolla y manzana 110 g
1 Paté de zanahoria con comino 110 g
1 Compota de manzana 220 g</t>
  </si>
  <si>
    <t>1 Mermelada de manzana y canela 160 g
1 Mermelada de pera 160 g
1 Mermelada de calabaza y naranja 160 g
1 Mermelada de tomates 160 g</t>
  </si>
  <si>
    <t>1 Mermelada de manzana y canela 160 g
1 Mermelada de calabaza y naranja 160 g
1 Paté de zanahoria con comino 110 g
1 Paté de alcachofa 110 g</t>
  </si>
  <si>
    <t xml:space="preserve">Horario de entrega: </t>
  </si>
  <si>
    <t>CAMPAÑA POLIO 2025-2026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</si>
</sst>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</numFmts>
  <fonts count="37" x14ac:knownFonts="1">
    <font>
      <sz val="11"/>
      <color theme="1"/>
      <name val="Arial"/>
      <family val="2"/>
    </font>
    <font>
      <sz val="14"/>
      <color indexed="8"/>
      <name val="Arial"/>
      <family val="2"/>
    </font>
    <font>
      <b/>
      <sz val="14"/>
      <color indexed="8"/>
      <name val="Arial"/>
      <family val="2"/>
    </font>
    <font>
      <b/>
      <sz val="22"/>
      <color indexed="8"/>
      <name val="Arial"/>
      <family val="2"/>
    </font>
    <font>
      <b/>
      <sz val="11"/>
      <color theme="3"/>
      <name val="Arial"/>
      <family val="2"/>
    </font>
    <font>
      <b/>
      <sz val="18"/>
      <color theme="3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sz val="7.5"/>
      <color theme="1"/>
      <name val="Arial"/>
      <family val="2"/>
    </font>
    <font>
      <sz val="8"/>
      <color indexed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vertAlign val="superscript"/>
      <sz val="12"/>
      <color indexed="8"/>
      <name val="Arial"/>
      <family val="2"/>
    </font>
    <font>
      <sz val="11"/>
      <color theme="1"/>
      <name val="Times New Roman"/>
      <family val="1"/>
    </font>
    <font>
      <b/>
      <sz val="16"/>
      <color theme="3"/>
      <name val="Arial"/>
      <family val="2"/>
    </font>
    <font>
      <b/>
      <sz val="14"/>
      <color theme="1"/>
      <name val="Arial"/>
      <family val="2"/>
    </font>
    <font>
      <vertAlign val="superscript"/>
      <sz val="10"/>
      <color indexed="8"/>
      <name val="Arial"/>
      <family val="2"/>
    </font>
    <font>
      <b/>
      <vertAlign val="superscript"/>
      <sz val="12"/>
      <color indexed="8"/>
      <name val="Arial"/>
      <family val="2"/>
    </font>
    <font>
      <b/>
      <sz val="11"/>
      <name val="Times New Roman"/>
      <family val="1"/>
    </font>
    <font>
      <b/>
      <sz val="9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b/>
      <sz val="14"/>
      <color theme="3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u/>
      <sz val="10"/>
      <color theme="1"/>
      <name val="Arial"/>
      <family val="2"/>
    </font>
    <font>
      <b/>
      <sz val="9"/>
      <color rgb="FF000000"/>
      <name val="Arial"/>
      <family val="2"/>
    </font>
    <font>
      <b/>
      <vertAlign val="superscript"/>
      <sz val="12"/>
      <color rgb="FF000000"/>
      <name val="Arial"/>
      <family val="2"/>
    </font>
    <font>
      <vertAlign val="superscript"/>
      <sz val="12"/>
      <color rgb="FF000000"/>
      <name val="Arial"/>
      <family val="2"/>
    </font>
    <font>
      <b/>
      <vertAlign val="superscript"/>
      <sz val="20"/>
      <color indexed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E48F"/>
        <bgColor indexed="64"/>
      </patternFill>
    </fill>
    <fill>
      <patternFill patternType="solid">
        <fgColor rgb="FF92D05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113">
    <xf numFmtId="0" fontId="0" fillId="0" borderId="0" xfId="0"/>
    <xf numFmtId="164" fontId="1" fillId="0" borderId="0" xfId="0" applyNumberFormat="1" applyFont="1" applyAlignment="1">
      <alignment vertical="center"/>
    </xf>
    <xf numFmtId="0" fontId="3" fillId="0" borderId="0" xfId="0" applyFont="1"/>
    <xf numFmtId="0" fontId="0" fillId="0" borderId="0" xfId="0" applyAlignment="1">
      <alignment horizontal="left" vertical="center"/>
    </xf>
    <xf numFmtId="0" fontId="9" fillId="0" borderId="0" xfId="0" applyFont="1" applyAlignment="1">
      <alignment vertical="center"/>
    </xf>
    <xf numFmtId="0" fontId="0" fillId="0" borderId="5" xfId="0" applyBorder="1"/>
    <xf numFmtId="0" fontId="8" fillId="0" borderId="0" xfId="0" applyFont="1" applyAlignment="1">
      <alignment vertical="top" wrapText="1"/>
    </xf>
    <xf numFmtId="0" fontId="12" fillId="0" borderId="0" xfId="0" applyFont="1" applyAlignment="1">
      <alignment vertical="top"/>
    </xf>
    <xf numFmtId="0" fontId="10" fillId="0" borderId="0" xfId="0" applyFont="1" applyAlignment="1">
      <alignment vertical="center"/>
    </xf>
    <xf numFmtId="0" fontId="14" fillId="0" borderId="0" xfId="0" applyFont="1" applyAlignment="1">
      <alignment vertical="top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164" fontId="13" fillId="0" borderId="0" xfId="0" applyNumberFormat="1" applyFont="1" applyAlignment="1">
      <alignment vertical="center"/>
    </xf>
    <xf numFmtId="0" fontId="13" fillId="0" borderId="1" xfId="0" applyFont="1" applyBorder="1" applyAlignment="1">
      <alignment vertical="center"/>
    </xf>
    <xf numFmtId="0" fontId="7" fillId="0" borderId="0" xfId="0" applyFont="1"/>
    <xf numFmtId="0" fontId="10" fillId="0" borderId="0" xfId="0" applyFont="1" applyAlignment="1">
      <alignment vertical="top"/>
    </xf>
    <xf numFmtId="164" fontId="10" fillId="0" borderId="0" xfId="0" applyNumberFormat="1" applyFont="1" applyAlignment="1">
      <alignment vertical="top"/>
    </xf>
    <xf numFmtId="0" fontId="19" fillId="0" borderId="0" xfId="0" applyFont="1" applyAlignment="1">
      <alignment horizontal="left" vertical="center" wrapText="1"/>
    </xf>
    <xf numFmtId="0" fontId="8" fillId="0" borderId="0" xfId="0" applyFont="1" applyAlignment="1">
      <alignment horizontal="justify" vertical="justify" wrapText="1"/>
    </xf>
    <xf numFmtId="0" fontId="10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justify"/>
    </xf>
    <xf numFmtId="0" fontId="23" fillId="0" borderId="0" xfId="0" applyFont="1" applyAlignment="1">
      <alignment vertical="justify"/>
    </xf>
    <xf numFmtId="0" fontId="0" fillId="0" borderId="0" xfId="0" applyAlignment="1">
      <alignment horizontal="center"/>
    </xf>
    <xf numFmtId="0" fontId="24" fillId="2" borderId="1" xfId="0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164" fontId="0" fillId="0" borderId="0" xfId="0" applyNumberFormat="1"/>
    <xf numFmtId="44" fontId="0" fillId="0" borderId="0" xfId="0" applyNumberFormat="1" applyAlignment="1">
      <alignment horizontal="left" vertical="center"/>
    </xf>
    <xf numFmtId="164" fontId="0" fillId="0" borderId="0" xfId="0" applyNumberFormat="1" applyAlignment="1">
      <alignment horizontal="left" vertical="center"/>
    </xf>
    <xf numFmtId="164" fontId="33" fillId="8" borderId="8" xfId="0" applyNumberFormat="1" applyFont="1" applyFill="1" applyBorder="1" applyAlignment="1">
      <alignment horizontal="center" vertical="top" wrapText="1"/>
    </xf>
    <xf numFmtId="164" fontId="12" fillId="8" borderId="8" xfId="0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12" fillId="0" borderId="9" xfId="0" applyFont="1" applyBorder="1" applyAlignment="1" applyProtection="1">
      <alignment horizontal="center" vertical="center"/>
      <protection locked="0"/>
    </xf>
    <xf numFmtId="164" fontId="10" fillId="0" borderId="9" xfId="0" applyNumberFormat="1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164" fontId="10" fillId="0" borderId="13" xfId="0" applyNumberFormat="1" applyFont="1" applyBorder="1" applyAlignment="1">
      <alignment horizontal="center" vertical="center" wrapText="1"/>
    </xf>
    <xf numFmtId="164" fontId="12" fillId="0" borderId="14" xfId="0" applyNumberFormat="1" applyFont="1" applyBorder="1" applyAlignment="1">
      <alignment horizontal="center" vertical="center" wrapText="1"/>
    </xf>
    <xf numFmtId="4" fontId="10" fillId="0" borderId="9" xfId="0" applyNumberFormat="1" applyFont="1" applyBorder="1" applyAlignment="1">
      <alignment horizontal="center" vertical="center" wrapText="1"/>
    </xf>
    <xf numFmtId="0" fontId="10" fillId="7" borderId="13" xfId="0" applyFont="1" applyFill="1" applyBorder="1" applyAlignment="1">
      <alignment horizontal="center" vertical="center" wrapText="1"/>
    </xf>
    <xf numFmtId="164" fontId="2" fillId="0" borderId="8" xfId="0" applyNumberFormat="1" applyFont="1" applyBorder="1" applyAlignment="1">
      <alignment horizontal="center" vertical="center"/>
    </xf>
    <xf numFmtId="164" fontId="12" fillId="9" borderId="8" xfId="0" applyNumberFormat="1" applyFont="1" applyFill="1" applyBorder="1" applyAlignment="1">
      <alignment horizontal="center" vertical="center" wrapText="1"/>
    </xf>
    <xf numFmtId="44" fontId="10" fillId="0" borderId="9" xfId="1" applyFont="1" applyBorder="1" applyAlignment="1">
      <alignment vertical="center"/>
    </xf>
    <xf numFmtId="44" fontId="10" fillId="0" borderId="9" xfId="1" applyFont="1" applyBorder="1" applyAlignment="1">
      <alignment horizontal="center" vertical="center" wrapText="1"/>
    </xf>
    <xf numFmtId="8" fontId="0" fillId="0" borderId="0" xfId="0" applyNumberFormat="1"/>
    <xf numFmtId="8" fontId="0" fillId="0" borderId="0" xfId="0" applyNumberFormat="1" applyAlignment="1">
      <alignment horizontal="left" vertical="center"/>
    </xf>
    <xf numFmtId="8" fontId="0" fillId="0" borderId="0" xfId="0" applyNumberFormat="1" applyAlignment="1">
      <alignment horizontal="right"/>
    </xf>
    <xf numFmtId="8" fontId="0" fillId="0" borderId="0" xfId="0" applyNumberFormat="1" applyAlignment="1">
      <alignment horizontal="right" vertical="center"/>
    </xf>
    <xf numFmtId="44" fontId="0" fillId="0" borderId="0" xfId="0" applyNumberFormat="1"/>
    <xf numFmtId="0" fontId="7" fillId="0" borderId="1" xfId="0" applyFont="1" applyBorder="1" applyProtection="1">
      <protection locked="0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49" fontId="10" fillId="0" borderId="2" xfId="0" applyNumberFormat="1" applyFont="1" applyBorder="1" applyAlignment="1" applyProtection="1">
      <alignment horizontal="center" vertical="center"/>
      <protection locked="0"/>
    </xf>
    <xf numFmtId="49" fontId="10" fillId="0" borderId="3" xfId="0" applyNumberFormat="1" applyFont="1" applyBorder="1" applyAlignment="1" applyProtection="1">
      <alignment horizontal="center" vertical="center"/>
      <protection locked="0"/>
    </xf>
    <xf numFmtId="49" fontId="10" fillId="0" borderId="4" xfId="0" applyNumberFormat="1" applyFont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/>
      <protection locked="0"/>
    </xf>
    <xf numFmtId="3" fontId="7" fillId="0" borderId="1" xfId="0" applyNumberFormat="1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8" fillId="0" borderId="0" xfId="0" quotePrefix="1" applyFont="1" applyAlignment="1">
      <alignment horizontal="center" vertical="top" wrapText="1"/>
    </xf>
    <xf numFmtId="8" fontId="10" fillId="0" borderId="15" xfId="0" applyNumberFormat="1" applyFont="1" applyBorder="1" applyAlignment="1">
      <alignment horizontal="center" vertical="center"/>
    </xf>
    <xf numFmtId="8" fontId="10" fillId="0" borderId="17" xfId="0" applyNumberFormat="1" applyFont="1" applyBorder="1" applyAlignment="1">
      <alignment horizontal="center" vertical="center"/>
    </xf>
    <xf numFmtId="0" fontId="23" fillId="0" borderId="0" xfId="0" applyFont="1" applyAlignment="1">
      <alignment horizontal="center" vertical="justify"/>
    </xf>
    <xf numFmtId="0" fontId="13" fillId="0" borderId="1" xfId="0" applyFont="1" applyBorder="1" applyAlignment="1">
      <alignment horizontal="left" vertical="center"/>
    </xf>
    <xf numFmtId="0" fontId="15" fillId="0" borderId="6" xfId="0" applyFont="1" applyBorder="1" applyAlignment="1">
      <alignment horizontal="left" vertical="top" wrapText="1"/>
    </xf>
    <xf numFmtId="0" fontId="21" fillId="3" borderId="15" xfId="0" applyFont="1" applyFill="1" applyBorder="1" applyAlignment="1">
      <alignment horizontal="center" vertical="center" wrapText="1"/>
    </xf>
    <xf numFmtId="0" fontId="21" fillId="3" borderId="16" xfId="0" applyFont="1" applyFill="1" applyBorder="1" applyAlignment="1">
      <alignment horizontal="center" vertical="center" wrapText="1"/>
    </xf>
    <xf numFmtId="0" fontId="21" fillId="3" borderId="17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top" wrapText="1"/>
    </xf>
    <xf numFmtId="0" fontId="16" fillId="0" borderId="7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22" fillId="2" borderId="12" xfId="0" applyFont="1" applyFill="1" applyBorder="1" applyAlignment="1">
      <alignment horizontal="center" vertical="center" wrapText="1"/>
    </xf>
    <xf numFmtId="0" fontId="22" fillId="2" borderId="11" xfId="0" applyFont="1" applyFill="1" applyBorder="1" applyAlignment="1">
      <alignment horizontal="center" vertical="center" wrapText="1"/>
    </xf>
    <xf numFmtId="8" fontId="10" fillId="0" borderId="9" xfId="0" applyNumberFormat="1" applyFont="1" applyBorder="1" applyAlignment="1">
      <alignment horizontal="center" vertical="center"/>
    </xf>
    <xf numFmtId="0" fontId="22" fillId="3" borderId="12" xfId="0" applyFont="1" applyFill="1" applyBorder="1" applyAlignment="1">
      <alignment horizontal="center" vertical="center" wrapText="1"/>
    </xf>
    <xf numFmtId="0" fontId="22" fillId="3" borderId="11" xfId="0" applyFont="1" applyFill="1" applyBorder="1" applyAlignment="1">
      <alignment horizontal="center" vertical="center" wrapText="1"/>
    </xf>
    <xf numFmtId="3" fontId="10" fillId="0" borderId="1" xfId="0" applyNumberFormat="1" applyFont="1" applyBorder="1" applyAlignment="1" applyProtection="1">
      <alignment horizontal="center" vertical="center"/>
      <protection locked="0"/>
    </xf>
    <xf numFmtId="0" fontId="20" fillId="8" borderId="2" xfId="0" applyFont="1" applyFill="1" applyBorder="1" applyAlignment="1">
      <alignment horizontal="center" vertical="center" wrapText="1"/>
    </xf>
    <xf numFmtId="0" fontId="20" fillId="8" borderId="3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/>
    </xf>
    <xf numFmtId="0" fontId="13" fillId="0" borderId="3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15" fillId="0" borderId="0" xfId="0" applyFont="1" applyAlignment="1">
      <alignment horizontal="center" vertical="top" wrapText="1"/>
    </xf>
    <xf numFmtId="0" fontId="2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justify"/>
    </xf>
    <xf numFmtId="0" fontId="27" fillId="6" borderId="2" xfId="0" applyFont="1" applyFill="1" applyBorder="1" applyAlignment="1">
      <alignment horizontal="center" vertical="top" wrapText="1"/>
    </xf>
    <xf numFmtId="0" fontId="27" fillId="6" borderId="3" xfId="0" applyFont="1" applyFill="1" applyBorder="1" applyAlignment="1">
      <alignment horizontal="center" vertical="top" wrapText="1"/>
    </xf>
    <xf numFmtId="0" fontId="27" fillId="6" borderId="4" xfId="0" applyFont="1" applyFill="1" applyBorder="1" applyAlignment="1">
      <alignment horizontal="center" vertical="top" wrapText="1"/>
    </xf>
    <xf numFmtId="0" fontId="23" fillId="4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34" fillId="0" borderId="6" xfId="0" applyFont="1" applyBorder="1" applyAlignment="1">
      <alignment horizontal="right" vertical="center" wrapText="1"/>
    </xf>
    <xf numFmtId="0" fontId="35" fillId="0" borderId="6" xfId="0" applyFont="1" applyBorder="1" applyAlignment="1">
      <alignment horizontal="right" vertical="center" wrapText="1"/>
    </xf>
    <xf numFmtId="49" fontId="36" fillId="0" borderId="2" xfId="0" applyNumberFormat="1" applyFont="1" applyBorder="1" applyAlignment="1" applyProtection="1">
      <alignment horizontal="center" vertical="center" wrapText="1"/>
      <protection locked="0"/>
    </xf>
    <xf numFmtId="49" fontId="9" fillId="0" borderId="3" xfId="0" applyNumberFormat="1" applyFont="1" applyBorder="1" applyAlignment="1" applyProtection="1">
      <alignment horizontal="center" vertical="center" wrapText="1"/>
      <protection locked="0"/>
    </xf>
    <xf numFmtId="49" fontId="9" fillId="0" borderId="4" xfId="0" applyNumberFormat="1" applyFont="1" applyBorder="1" applyAlignment="1" applyProtection="1">
      <alignment horizontal="center" vertical="center" wrapText="1"/>
      <protection locked="0"/>
    </xf>
    <xf numFmtId="49" fontId="10" fillId="0" borderId="1" xfId="0" applyNumberFormat="1" applyFont="1" applyBorder="1" applyAlignment="1" applyProtection="1">
      <alignment horizontal="center" vertical="center"/>
      <protection locked="0"/>
    </xf>
    <xf numFmtId="0" fontId="23" fillId="4" borderId="2" xfId="0" applyFont="1" applyFill="1" applyBorder="1" applyAlignment="1">
      <alignment horizontal="center" vertical="top" wrapText="1"/>
    </xf>
    <xf numFmtId="0" fontId="23" fillId="4" borderId="4" xfId="0" applyFont="1" applyFill="1" applyBorder="1" applyAlignment="1">
      <alignment horizontal="center" vertical="top" wrapText="1"/>
    </xf>
    <xf numFmtId="0" fontId="23" fillId="5" borderId="2" xfId="0" applyFont="1" applyFill="1" applyBorder="1" applyAlignment="1">
      <alignment horizontal="center" vertical="top" wrapText="1"/>
    </xf>
    <xf numFmtId="0" fontId="23" fillId="5" borderId="4" xfId="0" applyFont="1" applyFill="1" applyBorder="1" applyAlignment="1">
      <alignment horizontal="center" vertical="top" wrapText="1"/>
    </xf>
    <xf numFmtId="0" fontId="23" fillId="5" borderId="2" xfId="0" applyFont="1" applyFill="1" applyBorder="1" applyAlignment="1">
      <alignment horizontal="left" vertical="center" wrapText="1"/>
    </xf>
    <xf numFmtId="0" fontId="23" fillId="5" borderId="3" xfId="0" applyFont="1" applyFill="1" applyBorder="1" applyAlignment="1">
      <alignment horizontal="left" vertical="center" wrapText="1"/>
    </xf>
    <xf numFmtId="0" fontId="23" fillId="5" borderId="4" xfId="0" applyFont="1" applyFill="1" applyBorder="1" applyAlignment="1">
      <alignment horizontal="left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colors>
    <mruColors>
      <color rgb="FFFFE48F"/>
      <color rgb="FFABDB77"/>
      <color rgb="FFEFFFFF"/>
      <color rgb="FFE7F5D7"/>
      <color rgb="FFCEEAB0"/>
      <color rgb="FFE5FFFF"/>
      <color rgb="FF006600"/>
      <color rgb="FFC6FEFE"/>
      <color rgb="FF33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536744</xdr:colOff>
      <xdr:row>0</xdr:row>
      <xdr:rowOff>127055</xdr:rowOff>
    </xdr:from>
    <xdr:to>
      <xdr:col>7</xdr:col>
      <xdr:colOff>817844</xdr:colOff>
      <xdr:row>8</xdr:row>
      <xdr:rowOff>55168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158041" y="127055"/>
          <a:ext cx="1289205" cy="894775"/>
        </a:xfrm>
        <a:prstGeom prst="rect">
          <a:avLst/>
        </a:prstGeom>
      </xdr:spPr>
    </xdr:pic>
    <xdr:clientData/>
  </xdr:twoCellAnchor>
  <xdr:twoCellAnchor editAs="oneCell">
    <xdr:from>
      <xdr:col>1</xdr:col>
      <xdr:colOff>162560</xdr:colOff>
      <xdr:row>1</xdr:row>
      <xdr:rowOff>0</xdr:rowOff>
    </xdr:from>
    <xdr:to>
      <xdr:col>3</xdr:col>
      <xdr:colOff>674837</xdr:colOff>
      <xdr:row>7</xdr:row>
      <xdr:rowOff>129540</xdr:rowOff>
    </xdr:to>
    <xdr:pic>
      <xdr:nvPicPr>
        <xdr:cNvPr id="2" name="Imatge 1" descr="Imatge que conté text, clipart&#10;&#10;Descripció generada automàticament">
          <a:extLst>
            <a:ext uri="{FF2B5EF4-FFF2-40B4-BE49-F238E27FC236}">
              <a16:creationId xmlns:a16="http://schemas.microsoft.com/office/drawing/2014/main" id="{D61D3FBC-5EE7-F5AF-9D1E-E8C8CD8336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320" y="182880"/>
          <a:ext cx="1871980" cy="78232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508755</xdr:colOff>
      <xdr:row>0</xdr:row>
      <xdr:rowOff>169294</xdr:rowOff>
    </xdr:from>
    <xdr:to>
      <xdr:col>9</xdr:col>
      <xdr:colOff>477665</xdr:colOff>
      <xdr:row>8</xdr:row>
      <xdr:rowOff>94999</xdr:rowOff>
    </xdr:to>
    <xdr:pic>
      <xdr:nvPicPr>
        <xdr:cNvPr id="6" name="Imatge 5">
          <a:extLst>
            <a:ext uri="{FF2B5EF4-FFF2-40B4-BE49-F238E27FC236}">
              <a16:creationId xmlns:a16="http://schemas.microsoft.com/office/drawing/2014/main" id="{C950C0EA-5A0E-1FFA-3876-FD3DE5D451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6208" y="169294"/>
          <a:ext cx="750678" cy="909512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356199</xdr:colOff>
      <xdr:row>1</xdr:row>
      <xdr:rowOff>20128</xdr:rowOff>
    </xdr:from>
    <xdr:to>
      <xdr:col>6</xdr:col>
      <xdr:colOff>20920</xdr:colOff>
      <xdr:row>7</xdr:row>
      <xdr:rowOff>149668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E0587788-5168-8564-6F45-E10C3873667E}"/>
            </a:ext>
            <a:ext uri="{147F2762-F138-4A5C-976F-8EAC2B608ADB}">
              <a16:predDERef xmlns:a16="http://schemas.microsoft.com/office/drawing/2014/main" pred="{82B0819D-377F-15B5-5203-FE7967EEE8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494831" y="190859"/>
          <a:ext cx="1143575" cy="758550"/>
        </a:xfrm>
        <a:prstGeom prst="rect">
          <a:avLst/>
        </a:prstGeom>
      </xdr:spPr>
    </xdr:pic>
    <xdr:clientData/>
  </xdr:twoCellAnchor>
  <xdr:twoCellAnchor editAs="oneCell">
    <xdr:from>
      <xdr:col>2</xdr:col>
      <xdr:colOff>40725</xdr:colOff>
      <xdr:row>19</xdr:row>
      <xdr:rowOff>21781</xdr:rowOff>
    </xdr:from>
    <xdr:to>
      <xdr:col>3</xdr:col>
      <xdr:colOff>664032</xdr:colOff>
      <xdr:row>20</xdr:row>
      <xdr:rowOff>32</xdr:rowOff>
    </xdr:to>
    <xdr:pic>
      <xdr:nvPicPr>
        <xdr:cNvPr id="4" name="Imatge 3">
          <a:extLst>
            <a:ext uri="{FF2B5EF4-FFF2-40B4-BE49-F238E27FC236}">
              <a16:creationId xmlns:a16="http://schemas.microsoft.com/office/drawing/2014/main" id="{CCEE3755-9913-3428-C9AE-1EA60C20D8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25" t="15952"/>
        <a:stretch/>
      </xdr:blipFill>
      <xdr:spPr>
        <a:xfrm>
          <a:off x="885395" y="3139871"/>
          <a:ext cx="1206847" cy="722495"/>
        </a:xfrm>
        <a:prstGeom prst="rect">
          <a:avLst/>
        </a:prstGeom>
      </xdr:spPr>
    </xdr:pic>
    <xdr:clientData/>
  </xdr:twoCellAnchor>
  <xdr:twoCellAnchor editAs="oneCell">
    <xdr:from>
      <xdr:col>2</xdr:col>
      <xdr:colOff>84298</xdr:colOff>
      <xdr:row>20</xdr:row>
      <xdr:rowOff>30866</xdr:rowOff>
    </xdr:from>
    <xdr:to>
      <xdr:col>3</xdr:col>
      <xdr:colOff>632281</xdr:colOff>
      <xdr:row>21</xdr:row>
      <xdr:rowOff>34578</xdr:rowOff>
    </xdr:to>
    <xdr:pic>
      <xdr:nvPicPr>
        <xdr:cNvPr id="8" name="Imatge 7">
          <a:extLst>
            <a:ext uri="{FF2B5EF4-FFF2-40B4-BE49-F238E27FC236}">
              <a16:creationId xmlns:a16="http://schemas.microsoft.com/office/drawing/2014/main" id="{17151E4C-3BD8-D84D-40EE-01DFBEAA91B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347" t="41039" r="15410" b="-3603"/>
        <a:stretch/>
      </xdr:blipFill>
      <xdr:spPr>
        <a:xfrm>
          <a:off x="928968" y="3894781"/>
          <a:ext cx="1144858" cy="7315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C9740-769C-4408-81C2-7E5A36BE4EA5}">
  <sheetPr>
    <pageSetUpPr fitToPage="1"/>
  </sheetPr>
  <dimension ref="A4:R66"/>
  <sheetViews>
    <sheetView showGridLines="0" tabSelected="1" zoomScale="106" zoomScaleNormal="106" workbookViewId="0">
      <selection activeCell="A11" sqref="A11"/>
    </sheetView>
  </sheetViews>
  <sheetFormatPr defaultColWidth="10.6640625" defaultRowHeight="14" x14ac:dyDescent="0.3"/>
  <cols>
    <col min="1" max="1" width="1.5" customWidth="1"/>
    <col min="2" max="2" width="9.83203125" customWidth="1"/>
    <col min="3" max="3" width="7.6640625" customWidth="1"/>
    <col min="4" max="4" width="9.1640625" customWidth="1"/>
    <col min="5" max="5" width="8.6640625" customWidth="1"/>
    <col min="6" max="6" width="10.6640625" customWidth="1"/>
    <col min="7" max="7" width="13.33203125" customWidth="1"/>
    <col min="8" max="8" width="11.83203125" bestFit="1" customWidth="1"/>
    <col min="9" max="9" width="10.1640625" customWidth="1"/>
    <col min="10" max="10" width="14.6640625" customWidth="1"/>
    <col min="11" max="11" width="2.1640625" customWidth="1"/>
  </cols>
  <sheetData>
    <row r="4" spans="1:12" ht="9" customHeight="1" x14ac:dyDescent="0.3"/>
    <row r="5" spans="1:12" hidden="1" x14ac:dyDescent="0.3"/>
    <row r="6" spans="1:12" ht="1.5" hidden="1" customHeight="1" x14ac:dyDescent="0.3"/>
    <row r="9" spans="1:12" ht="23" customHeight="1" x14ac:dyDescent="0.3">
      <c r="A9" s="86"/>
      <c r="B9" s="86"/>
      <c r="C9" s="86"/>
      <c r="D9" s="86"/>
      <c r="E9" s="86"/>
      <c r="F9" s="86"/>
      <c r="G9" s="86"/>
      <c r="H9" s="86"/>
      <c r="I9" s="86"/>
      <c r="J9" s="86"/>
    </row>
    <row r="10" spans="1:12" ht="14" customHeight="1" x14ac:dyDescent="0.3">
      <c r="A10" s="87" t="s">
        <v>43</v>
      </c>
      <c r="B10" s="87"/>
      <c r="C10" s="87"/>
      <c r="D10" s="87"/>
      <c r="E10" s="87"/>
      <c r="F10" s="87"/>
      <c r="G10" s="87"/>
      <c r="H10" s="87"/>
      <c r="I10" s="87"/>
      <c r="J10" s="87"/>
    </row>
    <row r="11" spans="1:12" ht="39" customHeight="1" x14ac:dyDescent="0.3">
      <c r="B11" s="92" t="s">
        <v>28</v>
      </c>
      <c r="C11" s="93"/>
      <c r="D11" s="93"/>
      <c r="E11" s="93"/>
      <c r="F11" s="93"/>
      <c r="G11" s="93"/>
      <c r="H11" s="93"/>
      <c r="I11" s="93"/>
      <c r="J11" s="93"/>
    </row>
    <row r="12" spans="1:12" ht="14.25" customHeight="1" x14ac:dyDescent="0.3">
      <c r="B12" s="64" t="s">
        <v>0</v>
      </c>
      <c r="C12" s="64"/>
      <c r="D12" s="64"/>
      <c r="E12" s="64"/>
      <c r="F12" s="64"/>
      <c r="G12" s="64"/>
      <c r="H12" s="64"/>
      <c r="I12" s="64"/>
      <c r="J12" s="64"/>
    </row>
    <row r="13" spans="1:12" ht="5" customHeight="1" x14ac:dyDescent="0.3">
      <c r="B13" s="64"/>
      <c r="C13" s="64"/>
      <c r="D13" s="64"/>
      <c r="E13" s="64"/>
      <c r="F13" s="64"/>
      <c r="G13" s="64"/>
      <c r="H13" s="64"/>
      <c r="I13" s="64"/>
      <c r="J13" s="64"/>
    </row>
    <row r="14" spans="1:12" ht="7.25" customHeight="1" x14ac:dyDescent="0.3">
      <c r="B14" s="64"/>
      <c r="C14" s="64"/>
      <c r="D14" s="64"/>
      <c r="E14" s="64"/>
      <c r="F14" s="64"/>
      <c r="G14" s="64"/>
      <c r="H14" s="64"/>
      <c r="I14" s="64"/>
      <c r="J14" s="64"/>
    </row>
    <row r="15" spans="1:12" x14ac:dyDescent="0.3">
      <c r="B15" s="64"/>
      <c r="C15" s="64"/>
      <c r="D15" s="64"/>
      <c r="E15" s="64"/>
      <c r="F15" s="64"/>
      <c r="G15" s="64"/>
      <c r="H15" s="64"/>
      <c r="I15" s="64"/>
      <c r="J15" s="64"/>
    </row>
    <row r="16" spans="1:12" ht="8" customHeight="1" x14ac:dyDescent="0.3">
      <c r="B16" s="64"/>
      <c r="C16" s="64"/>
      <c r="D16" s="64"/>
      <c r="E16" s="64"/>
      <c r="F16" s="64"/>
      <c r="G16" s="64"/>
      <c r="H16" s="64"/>
      <c r="I16" s="64"/>
      <c r="J16" s="64"/>
      <c r="L16" s="22"/>
    </row>
    <row r="17" spans="2:10" ht="8" customHeight="1" x14ac:dyDescent="0.3">
      <c r="B17" s="64"/>
      <c r="C17" s="64"/>
      <c r="D17" s="64"/>
      <c r="E17" s="64"/>
      <c r="F17" s="64"/>
      <c r="G17" s="64"/>
      <c r="H17" s="64"/>
      <c r="I17" s="64"/>
      <c r="J17" s="64"/>
    </row>
    <row r="18" spans="2:10" ht="8" customHeight="1" x14ac:dyDescent="0.3">
      <c r="B18" s="20"/>
      <c r="C18" s="20"/>
      <c r="D18" s="20"/>
      <c r="E18" s="20"/>
      <c r="F18" s="20"/>
      <c r="G18" s="20"/>
      <c r="H18" s="20"/>
      <c r="I18" s="20"/>
      <c r="J18" s="20"/>
    </row>
    <row r="19" spans="2:10" ht="32" customHeight="1" x14ac:dyDescent="0.3">
      <c r="B19" s="95" t="s">
        <v>31</v>
      </c>
      <c r="C19" s="96"/>
      <c r="D19" s="96"/>
      <c r="E19" s="96"/>
      <c r="F19" s="96"/>
      <c r="G19" s="96"/>
      <c r="H19" s="96"/>
      <c r="I19" s="96"/>
      <c r="J19" s="97"/>
    </row>
    <row r="20" spans="2:10" ht="58.25" customHeight="1" x14ac:dyDescent="0.3">
      <c r="B20" s="23" t="s">
        <v>9</v>
      </c>
      <c r="C20" s="106"/>
      <c r="D20" s="107"/>
      <c r="E20" s="98" t="s">
        <v>39</v>
      </c>
      <c r="F20" s="98"/>
      <c r="G20" s="98"/>
      <c r="H20" s="98" t="s">
        <v>40</v>
      </c>
      <c r="I20" s="98"/>
      <c r="J20" s="98"/>
    </row>
    <row r="21" spans="2:10" ht="57" customHeight="1" x14ac:dyDescent="0.3">
      <c r="B21" s="24" t="s">
        <v>1</v>
      </c>
      <c r="C21" s="108"/>
      <c r="D21" s="109"/>
      <c r="E21" s="110" t="s">
        <v>41</v>
      </c>
      <c r="F21" s="111"/>
      <c r="G21" s="111"/>
      <c r="H21" s="111"/>
      <c r="I21" s="111"/>
      <c r="J21" s="112"/>
    </row>
    <row r="22" spans="2:10" ht="12.5" customHeight="1" x14ac:dyDescent="0.3">
      <c r="B22" s="100" t="s">
        <v>33</v>
      </c>
      <c r="C22" s="101"/>
      <c r="D22" s="101"/>
      <c r="E22" s="101"/>
      <c r="F22" s="101"/>
      <c r="G22" s="101"/>
      <c r="H22" s="101"/>
      <c r="I22" s="101"/>
      <c r="J22" s="101"/>
    </row>
    <row r="23" spans="2:10" ht="2.5" customHeight="1" x14ac:dyDescent="0.3"/>
    <row r="24" spans="2:10" x14ac:dyDescent="0.3">
      <c r="B24" s="64" t="s">
        <v>32</v>
      </c>
      <c r="C24" s="64"/>
      <c r="D24" s="64"/>
      <c r="E24" s="64"/>
      <c r="F24" s="64"/>
      <c r="G24" s="64"/>
      <c r="H24" s="64"/>
      <c r="I24" s="64"/>
      <c r="J24" s="64"/>
    </row>
    <row r="25" spans="2:10" ht="14.25" customHeight="1" x14ac:dyDescent="0.3">
      <c r="B25" s="64"/>
      <c r="C25" s="64"/>
      <c r="D25" s="64"/>
      <c r="E25" s="64"/>
      <c r="F25" s="64"/>
      <c r="G25" s="64"/>
      <c r="H25" s="64"/>
      <c r="I25" s="64"/>
      <c r="J25" s="64"/>
    </row>
    <row r="26" spans="2:10" ht="14.5" customHeight="1" x14ac:dyDescent="0.3">
      <c r="B26" s="64"/>
      <c r="C26" s="64"/>
      <c r="D26" s="64"/>
      <c r="E26" s="64"/>
      <c r="F26" s="64"/>
      <c r="G26" s="64"/>
      <c r="H26" s="64"/>
      <c r="I26" s="64"/>
      <c r="J26" s="64"/>
    </row>
    <row r="27" spans="2:10" ht="14.25" hidden="1" customHeight="1" x14ac:dyDescent="0.3">
      <c r="B27" s="21"/>
      <c r="C27" s="21"/>
      <c r="D27" s="21"/>
      <c r="E27" s="21"/>
      <c r="F27" s="21"/>
      <c r="G27" s="21"/>
      <c r="H27" s="21"/>
      <c r="I27" s="21"/>
      <c r="J27" s="21"/>
    </row>
    <row r="28" spans="2:10" ht="0.5" customHeight="1" x14ac:dyDescent="0.3">
      <c r="B28" s="21"/>
      <c r="C28" s="21"/>
      <c r="D28" s="21"/>
      <c r="E28" s="21"/>
      <c r="F28" s="21"/>
      <c r="G28" s="21"/>
      <c r="H28" s="21"/>
      <c r="I28" s="21"/>
      <c r="J28" s="21"/>
    </row>
    <row r="29" spans="2:10" ht="14.25" customHeight="1" x14ac:dyDescent="0.3">
      <c r="B29" s="94" t="s">
        <v>2</v>
      </c>
      <c r="C29" s="94"/>
      <c r="D29" s="94"/>
      <c r="E29" s="94"/>
      <c r="F29" s="94"/>
      <c r="G29" s="94"/>
      <c r="H29" s="94"/>
      <c r="I29" s="94"/>
      <c r="J29" s="94"/>
    </row>
    <row r="30" spans="2:10" ht="2.5" customHeight="1" x14ac:dyDescent="0.3">
      <c r="B30" s="20"/>
      <c r="C30" s="20"/>
      <c r="D30" s="20"/>
      <c r="E30" s="20"/>
      <c r="F30" s="20"/>
      <c r="G30" s="20"/>
      <c r="H30" s="20"/>
      <c r="I30" s="20"/>
      <c r="J30" s="20"/>
    </row>
    <row r="31" spans="2:10" ht="14.25" customHeight="1" x14ac:dyDescent="0.3">
      <c r="B31" s="64" t="s">
        <v>3</v>
      </c>
      <c r="C31" s="64"/>
      <c r="D31" s="64"/>
      <c r="E31" s="64"/>
      <c r="F31" s="64"/>
      <c r="G31" s="64"/>
      <c r="H31" s="64"/>
      <c r="I31" s="64"/>
      <c r="J31" s="64"/>
    </row>
    <row r="32" spans="2:10" ht="4.25" customHeight="1" x14ac:dyDescent="0.3">
      <c r="B32" s="18"/>
      <c r="C32" s="18"/>
      <c r="D32" s="18"/>
      <c r="E32" s="18"/>
      <c r="G32" s="6"/>
      <c r="H32" s="6"/>
      <c r="I32" s="6"/>
      <c r="J32" s="6"/>
    </row>
    <row r="33" spans="2:18" ht="22.25" customHeight="1" thickBot="1" x14ac:dyDescent="0.65">
      <c r="B33" s="99" t="s">
        <v>4</v>
      </c>
      <c r="C33" s="99"/>
      <c r="D33" s="99"/>
      <c r="E33" s="99"/>
      <c r="F33" s="99"/>
      <c r="G33" s="99"/>
      <c r="H33" s="99"/>
      <c r="I33" s="99"/>
      <c r="J33" s="99"/>
      <c r="K33" s="2"/>
      <c r="L33" s="2"/>
      <c r="O33" s="61"/>
      <c r="P33" s="61"/>
      <c r="Q33" s="61"/>
      <c r="R33" s="61"/>
    </row>
    <row r="34" spans="2:18" ht="6" hidden="1" customHeight="1" thickBot="1" x14ac:dyDescent="0.45">
      <c r="B34" s="30"/>
      <c r="C34" s="30"/>
      <c r="D34" s="30"/>
      <c r="E34" s="30"/>
      <c r="F34" s="30"/>
      <c r="G34" s="30"/>
      <c r="H34" s="30"/>
      <c r="I34" s="30"/>
      <c r="J34" s="30"/>
    </row>
    <row r="35" spans="2:18" ht="30" customHeight="1" thickBot="1" x14ac:dyDescent="0.35">
      <c r="B35" s="72"/>
      <c r="C35" s="73"/>
      <c r="D35" s="74"/>
      <c r="E35" s="75" t="s">
        <v>5</v>
      </c>
      <c r="F35" s="76"/>
      <c r="G35" s="33" t="s">
        <v>6</v>
      </c>
      <c r="H35" s="34" t="s">
        <v>7</v>
      </c>
      <c r="I35" s="34" t="s">
        <v>30</v>
      </c>
      <c r="J35" s="35" t="s">
        <v>8</v>
      </c>
    </row>
    <row r="36" spans="2:18" ht="35" customHeight="1" x14ac:dyDescent="0.3">
      <c r="B36" s="70" t="s">
        <v>9</v>
      </c>
      <c r="C36" s="70"/>
      <c r="D36" s="70"/>
      <c r="E36" s="77">
        <v>24</v>
      </c>
      <c r="F36" s="77"/>
      <c r="G36" s="31">
        <v>0</v>
      </c>
      <c r="H36" s="40" t="str">
        <f>IF(G36=1,6,IF(G36=2,6,IF(G36=3,8,IF(G36=4,8,IF(G36=5,9.5,IF(G36=6,9.5,IF(G36=7,11.5,IF(G36=8,11.5,IF(G36=9,12,IF(G36&gt;=10,0,""))))))))))</f>
        <v/>
      </c>
      <c r="I36" s="32">
        <f>G36*E36</f>
        <v>0</v>
      </c>
      <c r="J36" s="32">
        <f>I36</f>
        <v>0</v>
      </c>
      <c r="O36" s="44"/>
    </row>
    <row r="37" spans="2:18" s="3" customFormat="1" ht="13.75" customHeight="1" x14ac:dyDescent="0.3">
      <c r="B37" s="71" t="s">
        <v>25</v>
      </c>
      <c r="C37" s="71"/>
      <c r="D37" s="71"/>
      <c r="E37" s="71"/>
      <c r="F37" s="71"/>
      <c r="G37" s="71"/>
      <c r="H37" s="71"/>
      <c r="I37" s="71"/>
      <c r="J37" s="71"/>
      <c r="O37" s="45"/>
    </row>
    <row r="38" spans="2:18" s="3" customFormat="1" ht="17.25" customHeight="1" thickBot="1" x14ac:dyDescent="0.35">
      <c r="B38" s="91" t="s">
        <v>27</v>
      </c>
      <c r="C38" s="91"/>
      <c r="D38" s="91"/>
      <c r="E38" s="91"/>
      <c r="F38" s="91"/>
      <c r="G38" s="91"/>
      <c r="H38" s="91"/>
      <c r="I38" s="91"/>
      <c r="J38" s="91"/>
      <c r="O38" s="43"/>
    </row>
    <row r="39" spans="2:18" ht="30.5" customHeight="1" thickBot="1" x14ac:dyDescent="0.35">
      <c r="B39" s="72"/>
      <c r="C39" s="73"/>
      <c r="D39" s="74"/>
      <c r="E39" s="78" t="s">
        <v>10</v>
      </c>
      <c r="F39" s="79"/>
      <c r="G39" s="37" t="s">
        <v>23</v>
      </c>
      <c r="H39" s="34" t="s">
        <v>7</v>
      </c>
      <c r="I39" s="34" t="s">
        <v>30</v>
      </c>
      <c r="J39" s="35" t="s">
        <v>8</v>
      </c>
      <c r="O39" s="46"/>
    </row>
    <row r="40" spans="2:18" ht="35" customHeight="1" x14ac:dyDescent="0.3">
      <c r="B40" s="67" t="s">
        <v>1</v>
      </c>
      <c r="C40" s="68"/>
      <c r="D40" s="69"/>
      <c r="E40" s="62">
        <v>13.5</v>
      </c>
      <c r="F40" s="63"/>
      <c r="G40" s="31">
        <v>0</v>
      </c>
      <c r="H40" s="41" t="str">
        <f>IF(G40=1,"Error, mínimo 4 cajas",IF(G40=2,"Error, mínimo 4 cajas",IF(G40=3,"Error, mínimo 4 cajas",IF(G40=4,6,IF(G40=5,8,IF(G40=6,8,IF(G40=7,8,IF(G40=8,8,IF(G40=9,9.5,IF(G40&gt;=10,"0",""))))))))))</f>
        <v/>
      </c>
      <c r="I40" s="36" t="str">
        <f>IF(G40=1,"Error, mínimo 4 cajas",IF(G40=2,"Error, mínimo 4 cajas",IF(G40=3,"Error, mínimo 4 cajas",IF(G40&gt;=4,(E40*G40),""))))</f>
        <v/>
      </c>
      <c r="J40" s="32">
        <f>E40*G40</f>
        <v>0</v>
      </c>
      <c r="N40" s="25"/>
      <c r="O40" s="42"/>
    </row>
    <row r="41" spans="2:18" s="3" customFormat="1" ht="13.25" customHeight="1" x14ac:dyDescent="0.3">
      <c r="B41" s="66" t="s">
        <v>24</v>
      </c>
      <c r="C41" s="66"/>
      <c r="D41" s="66"/>
      <c r="E41" s="66"/>
      <c r="F41" s="66"/>
      <c r="G41" s="66"/>
      <c r="H41" s="66"/>
      <c r="I41" s="66"/>
      <c r="J41" s="66"/>
      <c r="N41" s="26"/>
    </row>
    <row r="42" spans="2:18" s="3" customFormat="1" ht="17.25" customHeight="1" thickBot="1" x14ac:dyDescent="0.35">
      <c r="B42" s="91" t="s">
        <v>26</v>
      </c>
      <c r="C42" s="91"/>
      <c r="D42" s="91"/>
      <c r="E42" s="91"/>
      <c r="F42" s="91"/>
      <c r="G42" s="91"/>
      <c r="H42" s="91"/>
      <c r="I42" s="91"/>
      <c r="J42" s="91"/>
      <c r="N42" s="27"/>
    </row>
    <row r="43" spans="2:18" s="3" customFormat="1" ht="19.25" customHeight="1" thickBot="1" x14ac:dyDescent="0.35">
      <c r="I43" s="39" t="s">
        <v>11</v>
      </c>
      <c r="J43" s="38">
        <f>+J40+J36</f>
        <v>0</v>
      </c>
      <c r="N43" s="27"/>
    </row>
    <row r="44" spans="2:18" s="3" customFormat="1" ht="18.5" customHeight="1" thickBot="1" x14ac:dyDescent="0.35">
      <c r="B44" s="81" t="s">
        <v>29</v>
      </c>
      <c r="C44" s="82"/>
      <c r="D44" s="82"/>
      <c r="E44" s="82"/>
      <c r="F44" s="82"/>
      <c r="G44" s="82"/>
      <c r="H44" s="82"/>
      <c r="I44" s="29" t="s">
        <v>11</v>
      </c>
      <c r="J44" s="28" cm="1">
        <f t="array" ref="J44">_xlfn.IFS((G36+G40)&lt;=9,0,(G36+G40)&gt;=10,(I36+I40))</f>
        <v>0</v>
      </c>
    </row>
    <row r="45" spans="2:18" s="3" customFormat="1" ht="8" customHeight="1" x14ac:dyDescent="0.3">
      <c r="B45" s="17"/>
      <c r="C45" s="17"/>
      <c r="D45" s="17"/>
      <c r="E45" s="17"/>
      <c r="F45" s="17"/>
      <c r="G45" s="17"/>
      <c r="H45" s="17"/>
      <c r="I45" s="17"/>
      <c r="J45" s="17"/>
    </row>
    <row r="46" spans="2:18" x14ac:dyDescent="0.3">
      <c r="B46" s="51" t="s">
        <v>12</v>
      </c>
      <c r="C46" s="88"/>
      <c r="D46" s="88"/>
      <c r="E46" s="88"/>
      <c r="F46" s="88"/>
      <c r="G46" s="88"/>
      <c r="H46" s="88"/>
      <c r="I46" s="88"/>
      <c r="J46" s="52"/>
    </row>
    <row r="47" spans="2:18" ht="9.75" customHeight="1" thickBot="1" x14ac:dyDescent="0.35">
      <c r="B47" s="5"/>
      <c r="C47" s="5"/>
      <c r="D47" s="5"/>
      <c r="E47" s="5"/>
      <c r="F47" s="5"/>
      <c r="G47" s="5"/>
      <c r="H47" s="5"/>
      <c r="I47" s="5"/>
      <c r="J47" s="5"/>
    </row>
    <row r="48" spans="2:18" ht="9.75" customHeight="1" thickTop="1" thickBot="1" x14ac:dyDescent="0.35">
      <c r="B48" s="5"/>
      <c r="C48" s="5"/>
      <c r="D48" s="5"/>
      <c r="E48" s="5"/>
      <c r="F48" s="5"/>
      <c r="G48" s="5"/>
      <c r="H48" s="5"/>
      <c r="I48" s="5"/>
      <c r="J48" s="5"/>
    </row>
    <row r="49" spans="2:10" ht="8.25" customHeight="1" thickTop="1" x14ac:dyDescent="0.3"/>
    <row r="50" spans="2:10" x14ac:dyDescent="0.3">
      <c r="B50" s="9" t="s">
        <v>34</v>
      </c>
      <c r="C50" s="10"/>
      <c r="D50" s="10"/>
      <c r="E50" s="11"/>
      <c r="F50" s="12"/>
      <c r="G50" s="12"/>
      <c r="H50" s="12"/>
    </row>
    <row r="51" spans="2:10" ht="16.5" customHeight="1" x14ac:dyDescent="0.3">
      <c r="B51" s="83" t="s">
        <v>38</v>
      </c>
      <c r="C51" s="84"/>
      <c r="D51" s="85"/>
      <c r="E51" s="53"/>
      <c r="F51" s="54"/>
      <c r="G51" s="54"/>
      <c r="H51" s="13" t="s">
        <v>13</v>
      </c>
      <c r="I51" s="89"/>
      <c r="J51" s="90"/>
    </row>
    <row r="52" spans="2:10" x14ac:dyDescent="0.3">
      <c r="B52" s="83" t="s">
        <v>35</v>
      </c>
      <c r="C52" s="84"/>
      <c r="D52" s="85"/>
      <c r="E52" s="102"/>
      <c r="F52" s="103"/>
      <c r="G52" s="104"/>
      <c r="H52" s="13" t="s">
        <v>14</v>
      </c>
      <c r="I52" s="80"/>
      <c r="J52" s="58"/>
    </row>
    <row r="53" spans="2:10" x14ac:dyDescent="0.3">
      <c r="B53" s="13" t="s">
        <v>15</v>
      </c>
      <c r="C53" s="53"/>
      <c r="D53" s="54"/>
      <c r="E53" s="54"/>
      <c r="F53" s="54"/>
      <c r="G53" s="55"/>
      <c r="H53" s="13" t="s">
        <v>16</v>
      </c>
      <c r="I53" s="105"/>
      <c r="J53" s="105"/>
    </row>
    <row r="54" spans="2:10" x14ac:dyDescent="0.3">
      <c r="B54" s="65" t="s">
        <v>36</v>
      </c>
      <c r="C54" s="65"/>
      <c r="D54" s="54"/>
      <c r="E54" s="54"/>
      <c r="F54" s="54"/>
      <c r="G54" s="55"/>
      <c r="H54" s="65" t="s">
        <v>42</v>
      </c>
      <c r="I54" s="65"/>
      <c r="J54" s="47"/>
    </row>
    <row r="55" spans="2:10" x14ac:dyDescent="0.3">
      <c r="B55" s="51" t="s">
        <v>37</v>
      </c>
      <c r="C55" s="52"/>
      <c r="D55" s="53"/>
      <c r="E55" s="54"/>
      <c r="F55" s="54"/>
      <c r="G55" s="54"/>
      <c r="H55" s="54"/>
      <c r="I55" s="54"/>
      <c r="J55" s="55"/>
    </row>
    <row r="56" spans="2:10" ht="9" customHeight="1" thickBot="1" x14ac:dyDescent="0.35">
      <c r="B56" s="5"/>
      <c r="C56" s="5"/>
      <c r="D56" s="5"/>
      <c r="E56" s="5"/>
      <c r="F56" s="5"/>
      <c r="G56" s="5"/>
      <c r="H56" s="5"/>
      <c r="I56" s="5"/>
      <c r="J56" s="5"/>
    </row>
    <row r="57" spans="2:10" ht="3" customHeight="1" thickTop="1" x14ac:dyDescent="0.3"/>
    <row r="58" spans="2:10" ht="17.5" x14ac:dyDescent="0.3">
      <c r="B58" s="56" t="s">
        <v>17</v>
      </c>
      <c r="C58" s="56"/>
      <c r="D58" s="56"/>
      <c r="E58" s="56"/>
      <c r="F58" s="1"/>
      <c r="G58" s="1"/>
      <c r="H58" s="1"/>
    </row>
    <row r="59" spans="2:10" s="14" customFormat="1" ht="11.5" x14ac:dyDescent="0.25">
      <c r="B59" s="57" t="s">
        <v>18</v>
      </c>
      <c r="C59" s="57"/>
      <c r="D59" s="58"/>
      <c r="E59" s="58"/>
      <c r="F59" s="19"/>
      <c r="G59" s="57" t="s">
        <v>19</v>
      </c>
      <c r="H59" s="57"/>
      <c r="I59" s="59"/>
      <c r="J59" s="60"/>
    </row>
    <row r="60" spans="2:10" ht="9" customHeight="1" thickBot="1" x14ac:dyDescent="0.35">
      <c r="B60" s="5"/>
      <c r="C60" s="5"/>
      <c r="D60" s="5"/>
      <c r="E60" s="5"/>
      <c r="F60" s="5"/>
      <c r="G60" s="5"/>
      <c r="H60" s="5"/>
      <c r="I60" s="5"/>
      <c r="J60" s="5"/>
    </row>
    <row r="61" spans="2:10" ht="4.25" customHeight="1" thickTop="1" x14ac:dyDescent="0.3"/>
    <row r="62" spans="2:10" x14ac:dyDescent="0.3">
      <c r="B62" s="7" t="s">
        <v>20</v>
      </c>
      <c r="C62" s="15"/>
      <c r="D62" s="15"/>
      <c r="E62" s="15"/>
      <c r="F62" s="15"/>
      <c r="G62" s="16"/>
    </row>
    <row r="63" spans="2:10" x14ac:dyDescent="0.3">
      <c r="B63" s="14" t="s">
        <v>21</v>
      </c>
      <c r="C63" s="4"/>
      <c r="D63" s="8"/>
      <c r="E63" s="8"/>
      <c r="F63" s="48" t="s">
        <v>22</v>
      </c>
      <c r="G63" s="49"/>
      <c r="H63" s="49"/>
      <c r="I63" s="50"/>
      <c r="J63" s="8"/>
    </row>
    <row r="64" spans="2:10" ht="6.5" customHeight="1" x14ac:dyDescent="0.3">
      <c r="C64" s="8"/>
      <c r="D64" s="8"/>
      <c r="E64" s="8"/>
      <c r="G64" s="8"/>
    </row>
    <row r="65" spans="2:10" ht="3" customHeight="1" thickBot="1" x14ac:dyDescent="0.35">
      <c r="B65" s="5"/>
      <c r="C65" s="5"/>
      <c r="D65" s="5"/>
      <c r="E65" s="5"/>
      <c r="F65" s="5"/>
      <c r="G65" s="5"/>
      <c r="H65" s="5"/>
      <c r="I65" s="5"/>
      <c r="J65" s="5"/>
    </row>
    <row r="66" spans="2:10" ht="14.5" thickTop="1" x14ac:dyDescent="0.3"/>
  </sheetData>
  <mergeCells count="49">
    <mergeCell ref="E52:G52"/>
    <mergeCell ref="I53:J53"/>
    <mergeCell ref="D54:G54"/>
    <mergeCell ref="H54:I54"/>
    <mergeCell ref="C20:D20"/>
    <mergeCell ref="C21:D21"/>
    <mergeCell ref="E21:J21"/>
    <mergeCell ref="B51:D51"/>
    <mergeCell ref="E51:G51"/>
    <mergeCell ref="A9:J9"/>
    <mergeCell ref="A10:J10"/>
    <mergeCell ref="B46:J46"/>
    <mergeCell ref="I51:J51"/>
    <mergeCell ref="B42:J42"/>
    <mergeCell ref="B11:J11"/>
    <mergeCell ref="B35:D35"/>
    <mergeCell ref="B24:J26"/>
    <mergeCell ref="B12:J17"/>
    <mergeCell ref="B29:J29"/>
    <mergeCell ref="B19:J19"/>
    <mergeCell ref="E20:G20"/>
    <mergeCell ref="H20:J20"/>
    <mergeCell ref="B33:J33"/>
    <mergeCell ref="B22:J22"/>
    <mergeCell ref="B38:J38"/>
    <mergeCell ref="O33:R33"/>
    <mergeCell ref="E40:F40"/>
    <mergeCell ref="B31:J31"/>
    <mergeCell ref="B54:C54"/>
    <mergeCell ref="B41:J41"/>
    <mergeCell ref="B40:D40"/>
    <mergeCell ref="B36:D36"/>
    <mergeCell ref="B37:J37"/>
    <mergeCell ref="B39:D39"/>
    <mergeCell ref="E35:F35"/>
    <mergeCell ref="E36:F36"/>
    <mergeCell ref="E39:F39"/>
    <mergeCell ref="I52:J52"/>
    <mergeCell ref="B44:H44"/>
    <mergeCell ref="C53:G53"/>
    <mergeCell ref="B52:D52"/>
    <mergeCell ref="F63:I63"/>
    <mergeCell ref="B55:C55"/>
    <mergeCell ref="D55:J55"/>
    <mergeCell ref="B58:E58"/>
    <mergeCell ref="B59:C59"/>
    <mergeCell ref="D59:E59"/>
    <mergeCell ref="G59:H59"/>
    <mergeCell ref="I59:J59"/>
  </mergeCells>
  <printOptions horizontalCentered="1" verticalCentered="1"/>
  <pageMargins left="0.31496062992125984" right="0.31496062992125984" top="0.15748031496062992" bottom="0.15748031496062992" header="0.39370078740157483" footer="0"/>
  <pageSetup paperSize="9" scale="86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313a95c-f27d-4b57-b511-4184c0f9237a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7FC207E45ECDA4F9BCD3E4B9747DF92" ma:contentTypeVersion="10" ma:contentTypeDescription="Crear nuevo documento." ma:contentTypeScope="" ma:versionID="eb043152e2b0825417bc44bef6b32efd">
  <xsd:schema xmlns:xsd="http://www.w3.org/2001/XMLSchema" xmlns:xs="http://www.w3.org/2001/XMLSchema" xmlns:p="http://schemas.microsoft.com/office/2006/metadata/properties" xmlns:ns2="0313a95c-f27d-4b57-b511-4184c0f9237a" xmlns:ns3="1ae489d3-486e-4f6c-87c8-658ee438677a" targetNamespace="http://schemas.microsoft.com/office/2006/metadata/properties" ma:root="true" ma:fieldsID="137a97ccd6550faf973a483ed98fcc50" ns2:_="" ns3:_="">
    <xsd:import namespace="0313a95c-f27d-4b57-b511-4184c0f9237a"/>
    <xsd:import namespace="1ae489d3-486e-4f6c-87c8-658ee438677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13a95c-f27d-4b57-b511-4184c0f923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1156b86c-0f19-4809-85cb-2a77ae82dd8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e489d3-486e-4f6c-87c8-658ee438677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83B94A5-6D65-4276-A93A-29032E497F66}">
  <ds:schemaRefs>
    <ds:schemaRef ds:uri="http://schemas.microsoft.com/office/2006/metadata/properties"/>
    <ds:schemaRef ds:uri="http://schemas.microsoft.com/office/infopath/2007/PartnerControls"/>
    <ds:schemaRef ds:uri="0313a95c-f27d-4b57-b511-4184c0f9237a"/>
  </ds:schemaRefs>
</ds:datastoreItem>
</file>

<file path=customXml/itemProps2.xml><?xml version="1.0" encoding="utf-8"?>
<ds:datastoreItem xmlns:ds="http://schemas.openxmlformats.org/officeDocument/2006/customXml" ds:itemID="{AB3C801C-460B-40AF-8DC8-7EBF58035B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313a95c-f27d-4b57-b511-4184c0f9237a"/>
    <ds:schemaRef ds:uri="1ae489d3-486e-4f6c-87c8-658ee43867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DE998E3-62B2-4706-86CB-EACA68599B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1</vt:i4>
      </vt:variant>
    </vt:vector>
  </HeadingPairs>
  <TitlesOfParts>
    <vt:vector size="2" baseType="lpstr">
      <vt:lpstr>HOJA PEDIDO</vt:lpstr>
      <vt:lpstr>'HOJA PEDIDO'!Àrea_d'impressió</vt:lpstr>
    </vt:vector>
  </TitlesOfParts>
  <Manager/>
  <Company>Cot-Palanca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P. Jordi Cot</dc:creator>
  <cp:keywords/>
  <dc:description/>
  <cp:lastModifiedBy>xavier domingo serrano</cp:lastModifiedBy>
  <cp:revision/>
  <cp:lastPrinted>2023-05-19T10:43:01Z</cp:lastPrinted>
  <dcterms:created xsi:type="dcterms:W3CDTF">2010-10-18T11:36:19Z</dcterms:created>
  <dcterms:modified xsi:type="dcterms:W3CDTF">2025-11-11T17:20:45Z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0x010100C7FC207E45ECDA4F9BCD3E4B9747DF92</vt:lpwstr>
  </property>
  <property fmtid="{D5CDD505-2E9C-101B-9397-08002B2CF9AE}" pid="3" name="MediaServiceImageTags">
    <vt:lpwstr/>
  </property>
</Properties>
</file>